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950" windowHeight="4170"/>
  </bookViews>
  <sheets>
    <sheet name="Ceník" sheetId="1" r:id="rId1"/>
  </sheets>
  <definedNames>
    <definedName name="_xlnm.Print_Area" localSheetId="0">Ceník!$A$1:$M$8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L6" i="1" s="1"/>
  <c r="L7" i="1" l="1"/>
</calcChain>
</file>

<file path=xl/sharedStrings.xml><?xml version="1.0" encoding="utf-8"?>
<sst xmlns="http://schemas.openxmlformats.org/spreadsheetml/2006/main" count="24" uniqueCount="24">
  <si>
    <t>CENÍK</t>
  </si>
  <si>
    <t>Kód SÚKL</t>
  </si>
  <si>
    <t>Nabídková cena bez DPH za MJ</t>
  </si>
  <si>
    <t>Kritériem pro hodnocení VZ je celková nabídková cena v Kč bez DPH.</t>
  </si>
  <si>
    <t>Jednotka</t>
  </si>
  <si>
    <t>ATC</t>
  </si>
  <si>
    <t>Doplněk názvu</t>
  </si>
  <si>
    <t>Uplatněná přirážka distributora (v %)</t>
  </si>
  <si>
    <t>Celková nabídková cena bez DPH</t>
  </si>
  <si>
    <t>B05AA01</t>
  </si>
  <si>
    <t>1 balení</t>
  </si>
  <si>
    <t>Účinná látka</t>
  </si>
  <si>
    <t>Uplatněná cena výrobce (za jednotku)</t>
  </si>
  <si>
    <t>Maximální nabídková cena bez DPH za MJ</t>
  </si>
  <si>
    <t>Albuminum humanum 20%</t>
  </si>
  <si>
    <t>Příloha č. 1 ke kupní smlouvě a příloha č. 4 k zadávací dokumentaci</t>
  </si>
  <si>
    <t xml:space="preserve"> Albumin</t>
  </si>
  <si>
    <t>Výše úhrady ke dni podání nabídky</t>
  </si>
  <si>
    <t>infuzní roztok, 1 x 100ml*</t>
  </si>
  <si>
    <t>VZ/4/2020</t>
  </si>
  <si>
    <t>ALBUMIN</t>
  </si>
  <si>
    <t>Předpokládané množství jednotek za 24 měsíců</t>
  </si>
  <si>
    <t>Celková nabídková cena bez DPH:</t>
  </si>
  <si>
    <t xml:space="preserve">*) Kupující připouští dodávku léčivého přípravku v 50ml balení (tj. dvě 50ml balení místo jednoho 100ml balení) při zachování ceny za 100 ml léčivého přípravku.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</si>
</sst>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34">
    <xf numFmtId="0" fontId="0" fillId="0" borderId="0" xfId="0"/>
    <xf numFmtId="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3" fontId="6" fillId="3" borderId="1" xfId="0" applyNumberFormat="1" applyFont="1" applyFill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/>
    </xf>
    <xf numFmtId="0" fontId="1" fillId="0" borderId="2" xfId="0" applyFont="1" applyBorder="1" applyAlignment="1" applyProtection="1"/>
    <xf numFmtId="0" fontId="1" fillId="0" borderId="4" xfId="0" applyFont="1" applyBorder="1" applyAlignment="1" applyProtection="1"/>
    <xf numFmtId="0" fontId="0" fillId="0" borderId="0" xfId="0" applyFont="1" applyBorder="1" applyAlignment="1" applyProtection="1">
      <alignment horizontal="center"/>
    </xf>
    <xf numFmtId="0" fontId="0" fillId="0" borderId="0" xfId="0" applyProtection="1"/>
    <xf numFmtId="0" fontId="4" fillId="2" borderId="1" xfId="0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0" fontId="1" fillId="0" borderId="5" xfId="0" applyFont="1" applyBorder="1" applyProtection="1"/>
    <xf numFmtId="0" fontId="8" fillId="0" borderId="7" xfId="0" applyFont="1" applyBorder="1" applyAlignment="1" applyProtection="1">
      <alignment vertical="center"/>
    </xf>
    <xf numFmtId="164" fontId="8" fillId="0" borderId="11" xfId="0" applyNumberFormat="1" applyFont="1" applyFill="1" applyBorder="1" applyAlignment="1" applyProtection="1">
      <alignment horizontal="right" vertical="center" wrapText="1"/>
    </xf>
    <xf numFmtId="164" fontId="6" fillId="4" borderId="1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1" xfId="2" applyNumberFormat="1" applyFont="1" applyBorder="1" applyAlignment="1" applyProtection="1">
      <alignment horizontal="right" vertical="center" wrapText="1"/>
    </xf>
    <xf numFmtId="164" fontId="6" fillId="3" borderId="1" xfId="0" applyNumberFormat="1" applyFont="1" applyFill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vertical="center"/>
    </xf>
    <xf numFmtId="164" fontId="5" fillId="0" borderId="0" xfId="0" applyNumberFormat="1" applyFont="1" applyBorder="1" applyAlignment="1" applyProtection="1"/>
    <xf numFmtId="164" fontId="11" fillId="4" borderId="1" xfId="0" applyNumberFormat="1" applyFont="1" applyFill="1" applyBorder="1" applyAlignment="1" applyProtection="1">
      <alignment horizontal="center" vertical="center"/>
      <protection locked="0"/>
    </xf>
    <xf numFmtId="9" fontId="11" fillId="4" borderId="1" xfId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/>
    </xf>
    <xf numFmtId="0" fontId="5" fillId="0" borderId="5" xfId="0" applyFont="1" applyBorder="1" applyAlignment="1" applyProtection="1"/>
    <xf numFmtId="0" fontId="8" fillId="0" borderId="9" xfId="0" applyFont="1" applyFill="1" applyBorder="1" applyAlignment="1" applyProtection="1">
      <alignment horizontal="left" vertical="center"/>
    </xf>
    <xf numFmtId="0" fontId="8" fillId="0" borderId="10" xfId="0" applyFont="1" applyFill="1" applyBorder="1" applyAlignment="1" applyProtection="1">
      <alignment horizontal="left" vertical="center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2" defaultPivotStyle="PivotStyleLight16"/>
  <colors>
    <mruColors>
      <color rgb="FFF76047"/>
      <color rgb="FFF42B0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"/>
  <sheetViews>
    <sheetView showGridLines="0" tabSelected="1" topLeftCell="C1" zoomScaleNormal="100" zoomScaleSheetLayoutView="85" zoomScalePageLayoutView="70" workbookViewId="0">
      <selection activeCell="I6" sqref="I6"/>
    </sheetView>
  </sheetViews>
  <sheetFormatPr defaultRowHeight="15" x14ac:dyDescent="0.25"/>
  <cols>
    <col min="1" max="1" width="15.42578125" customWidth="1"/>
    <col min="2" max="2" width="27" customWidth="1"/>
    <col min="3" max="3" width="22.5703125" customWidth="1"/>
    <col min="4" max="4" width="8.28515625" customWidth="1"/>
    <col min="5" max="5" width="8.140625" customWidth="1"/>
    <col min="6" max="7" width="16.140625" customWidth="1"/>
    <col min="8" max="8" width="10.140625" customWidth="1"/>
    <col min="9" max="9" width="18.42578125" customWidth="1"/>
    <col min="10" max="10" width="15.42578125" customWidth="1"/>
    <col min="11" max="12" width="18.140625" customWidth="1"/>
    <col min="13" max="13" width="16.42578125" customWidth="1"/>
    <col min="14" max="14" width="18.7109375" bestFit="1" customWidth="1"/>
  </cols>
  <sheetData>
    <row r="1" spans="1:13" ht="68.25" customHeight="1" x14ac:dyDescent="0.25">
      <c r="A1" s="25" t="s">
        <v>15</v>
      </c>
      <c r="B1" s="27" t="s">
        <v>19</v>
      </c>
      <c r="C1" s="27"/>
      <c r="D1" s="27"/>
      <c r="E1" s="27"/>
      <c r="F1" s="27"/>
      <c r="G1" s="27"/>
      <c r="H1" s="27"/>
      <c r="I1" s="27"/>
      <c r="J1" s="27"/>
      <c r="K1" s="27"/>
      <c r="L1" s="12"/>
      <c r="M1" s="5"/>
    </row>
    <row r="2" spans="1:13" x14ac:dyDescent="0.25">
      <c r="A2" s="6"/>
      <c r="B2" s="26" t="s">
        <v>16</v>
      </c>
      <c r="C2" s="26"/>
      <c r="D2" s="26"/>
      <c r="E2" s="26"/>
      <c r="F2" s="26"/>
      <c r="G2" s="26"/>
      <c r="H2" s="26"/>
      <c r="I2" s="26"/>
      <c r="J2" s="26"/>
      <c r="K2" s="26"/>
      <c r="L2" s="11"/>
      <c r="M2" s="7"/>
    </row>
    <row r="3" spans="1:13" x14ac:dyDescent="0.25">
      <c r="A3" s="6"/>
      <c r="B3" s="26" t="s">
        <v>0</v>
      </c>
      <c r="C3" s="26"/>
      <c r="D3" s="26"/>
      <c r="E3" s="26"/>
      <c r="F3" s="26"/>
      <c r="G3" s="26"/>
      <c r="H3" s="26"/>
      <c r="I3" s="26"/>
      <c r="J3" s="26"/>
      <c r="K3" s="26"/>
      <c r="L3" s="11"/>
      <c r="M3" s="7"/>
    </row>
    <row r="4" spans="1:13" ht="28.5" customHeight="1" x14ac:dyDescent="0.25">
      <c r="A4" s="14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36" x14ac:dyDescent="0.25">
      <c r="A5" s="28" t="s">
        <v>20</v>
      </c>
      <c r="B5" s="2" t="s">
        <v>11</v>
      </c>
      <c r="C5" s="2" t="s">
        <v>6</v>
      </c>
      <c r="D5" s="2" t="s">
        <v>5</v>
      </c>
      <c r="E5" s="2" t="s">
        <v>4</v>
      </c>
      <c r="F5" s="3" t="s">
        <v>21</v>
      </c>
      <c r="G5" s="3" t="s">
        <v>13</v>
      </c>
      <c r="H5" s="2" t="s">
        <v>1</v>
      </c>
      <c r="I5" s="3" t="s">
        <v>12</v>
      </c>
      <c r="J5" s="3" t="s">
        <v>7</v>
      </c>
      <c r="K5" s="10" t="s">
        <v>2</v>
      </c>
      <c r="L5" s="10" t="s">
        <v>8</v>
      </c>
      <c r="M5" s="10" t="s">
        <v>17</v>
      </c>
    </row>
    <row r="6" spans="1:13" ht="30" customHeight="1" thickBot="1" x14ac:dyDescent="0.3">
      <c r="A6" s="29"/>
      <c r="B6" s="13" t="s">
        <v>14</v>
      </c>
      <c r="C6" s="13" t="s">
        <v>18</v>
      </c>
      <c r="D6" s="13" t="s">
        <v>9</v>
      </c>
      <c r="E6" s="13" t="s">
        <v>10</v>
      </c>
      <c r="F6" s="4">
        <v>1600</v>
      </c>
      <c r="G6" s="20">
        <v>1050</v>
      </c>
      <c r="H6" s="1"/>
      <c r="I6" s="23"/>
      <c r="J6" s="24">
        <v>0</v>
      </c>
      <c r="K6" s="19">
        <f>I6*(1+J6)</f>
        <v>0</v>
      </c>
      <c r="L6" s="19">
        <f>K6*F6</f>
        <v>0</v>
      </c>
      <c r="M6" s="18"/>
    </row>
    <row r="7" spans="1:13" ht="23.1" customHeight="1" thickBot="1" x14ac:dyDescent="0.3">
      <c r="A7" s="16"/>
      <c r="B7" s="16"/>
      <c r="C7" s="16"/>
      <c r="D7" s="16"/>
      <c r="E7" s="16"/>
      <c r="F7" s="16"/>
      <c r="G7" s="21"/>
      <c r="H7" s="16"/>
      <c r="I7" s="32" t="s">
        <v>22</v>
      </c>
      <c r="J7" s="33"/>
      <c r="K7" s="33"/>
      <c r="L7" s="17">
        <f>L6</f>
        <v>0</v>
      </c>
      <c r="M7" s="16"/>
    </row>
    <row r="8" spans="1:13" x14ac:dyDescent="0.25">
      <c r="A8" s="15"/>
      <c r="B8" s="30"/>
      <c r="C8" s="31"/>
      <c r="D8" s="31"/>
      <c r="E8" s="31"/>
      <c r="F8" s="31"/>
      <c r="G8" s="22"/>
      <c r="H8" s="9"/>
      <c r="I8" s="9"/>
      <c r="J8" s="9"/>
      <c r="K8" s="9"/>
      <c r="L8" s="9"/>
      <c r="M8" s="8"/>
    </row>
    <row r="9" spans="1:13" x14ac:dyDescent="0.25">
      <c r="B9" t="s">
        <v>23</v>
      </c>
    </row>
  </sheetData>
  <sheetProtection formatCells="0" formatColumns="0" formatRows="0" insertColumns="0" insertRows="0" deleteColumns="0" deleteRows="0" selectLockedCells="1" sort="0" autoFilter="0"/>
  <mergeCells count="6">
    <mergeCell ref="B2:K2"/>
    <mergeCell ref="B1:K1"/>
    <mergeCell ref="A5:A6"/>
    <mergeCell ref="B8:F8"/>
    <mergeCell ref="I7:K7"/>
    <mergeCell ref="B3:K3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  <headerFooter>
    <oddFooter>&amp;C&amp;P</oddFooter>
  </headerFooter>
  <colBreaks count="1" manualBreakCount="1">
    <brk id="13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Ceník</vt:lpstr>
      <vt:lpstr>Ceník!Oblast_tisku</vt:lpstr>
    </vt:vector>
  </TitlesOfParts>
  <Company>Institut klinické a experimentální medicíny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Magda Holečková</dc:creator>
  <cp:lastModifiedBy>profile</cp:lastModifiedBy>
  <cp:lastPrinted>2017-07-24T14:55:21Z</cp:lastPrinted>
  <dcterms:created xsi:type="dcterms:W3CDTF">2017-06-13T13:21:58Z</dcterms:created>
  <dcterms:modified xsi:type="dcterms:W3CDTF">2020-05-25T09:01:50Z</dcterms:modified>
</cp:coreProperties>
</file>